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763.2024 - PJ HERCRUZ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C57" i="30"/>
  <c r="H30" i="30" l="1"/>
  <c r="I25" i="30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<sst xmlns="http://schemas.openxmlformats.org/spreadsheetml/2006/main" count="1529" uniqueCount="287">
  <si>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</si>
  <si>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</si>
  <si>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</si>
  <si>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</si>
  <si>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</si>
  <si>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</si>
  <si>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</si>
  <si>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</si>
  <si>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</si>
  <si>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</si>
  <si>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</si>
  <si>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</si>
  <si>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</si>
  <si>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</si>
  <si>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</si>
  <si>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</si>
  <si>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</si>
  <si>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</si>
  <si>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</si>
  <si>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</si>
  <si>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</si>
  <si>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</si>
  <si>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</si>
  <si>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</si>
  <si>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</si>
  <si>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</si>
  <si>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</si>
  <si>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</si>
  <si>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</si>
  <si>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</si>
  <si>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</si>
  <si>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</si>
  <si>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</si>
  <si>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</si>
  <si>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</si>
  <si>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</si>
  <si>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</si>
  <si>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</si>
  <si>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</si>
  <si>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</si>
  <si>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</si>
  <si>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</si>
  <si>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</si>
  <si>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</si>
  <si>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</si>
  <si>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</si>
  <si>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</si>
  <si>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</si>
  <si>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</si>
  <si>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</si>
  <si>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</si>
  <si>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</si>
  <si>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</si>
  <si>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</si>
  <si>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</si>
  <si>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</si>
  <si>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</si>
  <si>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</si>
  <si>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</si>
  <si>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</si>
  <si>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</si>
  <si>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</si>
  <si>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</si>
  <si>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</si>
  <si>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</si>
  <si>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</si>
  <si>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</si>
  <si>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</si>
  <si>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</si>
  <si>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</si>
  <si>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</si>
  <si>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</si>
  <si>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</si>
  <si>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</si>
  <si>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</si>
  <si>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</si>
  <si>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</si>
  <si>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</si>
  <si>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</si>
  <si>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</si>
  <si>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</si>
  <si>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</si>
  <si>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</si>
  <si>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</si>
  <si>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</si>
  <si>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</si>
  <si>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</si>
  <si>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</si>
  <si>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</si>
  <si>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</si>
  <si>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</si>
  <si>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</si>
  <si>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</si>
  <si>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</si>
  <si>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</si>
  <si>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</si>
  <si>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</si>
  <si>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</si>
  <si>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</si>
  <si>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</si>
  <si>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</si>
  <si>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</si>
  <si>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</si>
  <si>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</si>
  <si>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</si>
  <si>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</si>
  <si>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</si>
  <si>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</si>
  <si>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</si>
  <si>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</si>
  <si>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</si>
  <si>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</si>
  <si>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</si>
  <si>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</si>
  <si>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</si>
  <si>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</si>
  <si>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</si>
  <si>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</si>
  <si>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</si>
  <si>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</si>
  <si>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</si>
  <si>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</si>
  <si>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</si>
  <si>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</si>
  <si>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</si>
  <si>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</si>
  <si>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</si>
  <si>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</si>
  <si>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</si>
  <si>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</si>
  <si>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</si>
  <si>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</si>
  <si>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</si>
  <si>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</si>
  <si>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</si>
  <si>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</si>
  <si>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</si>
  <si>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</si>
  <si>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</si>
  <si>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</si>
  <si>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</si>
  <si>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</si>
  <si>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</si>
  <si>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</si>
  <si>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</si>
  <si>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</si>
  <si>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</si>
  <si>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</si>
  <si>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</si>
  <si>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</si>
  <si>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</si>
  <si>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</si>
  <si>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</si>
  <si>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</si>
  <si>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</si>
  <si>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</si>
  <si>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</si>
  <si>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</si>
  <si>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</si>
  <si>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</si>
  <si>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</si>
  <si>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</si>
  <si>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</si>
  <si>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</si>
  <si>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</si>
  <si>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</si>
  <si>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</si>
  <si>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</si>
  <si>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</si>
  <si>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</si>
  <si>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</si>
  <si>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</si>
  <si>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</si>
  <si>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</si>
  <si>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</si>
  <si>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</si>
  <si>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</si>
  <si>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</si>
  <si>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</si>
  <si>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</si>
  <si>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</si>
  <si>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</si>
  <si>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</si>
  <si>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</si>
  <si>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</si>
  <si>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</si>
  <si>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</si>
  <si>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</si>
  <si>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</si>
  <si>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</si>
  <si>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</si>
  <si>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</si>
  <si>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</si>
  <si>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</si>
  <si>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</si>
  <si>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</si>
  <si>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</si>
  <si>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</si>
  <si>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</si>
  <si>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</si>
  <si>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</si>
  <si>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</si>
  <si>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</si>
  <si>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</si>
  <si>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</si>
  <si>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</si>
  <si>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</si>
  <si>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</si>
  <si>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</si>
  <si>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</si>
  <si>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</si>
  <si>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</si>
  <si>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</si>
  <si>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</si>
  <si>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</si>
  <si>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</si>
  <si>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</si>
  <si>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</si>
  <si>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</si>
  <si>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</si>
  <si>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</si>
  <si>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</si>
  <si>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</si>
  <si>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</si>
  <si>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</si>
  <si>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</si>
  <si>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</si>
  <si>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</si>
  <si>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</si>
  <si>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</si>
  <si>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</si>
  <si>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</si>
  <si>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</si>
  <si>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</si>
  <si>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</si>
  <si>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</si>
  <si>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</si>
  <si>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</si>
  <si>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</si>
  <si>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</si>
  <si>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</si>
  <si>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</si>
  <si>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</si>
  <si>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</si>
  <si>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</si>
  <si>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</si>
  <si>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</si>
  <si>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</si>
  <si>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</si>
  <si>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</si>
  <si>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</si>
  <si>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</si>
  <si>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</si>
  <si>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</si>
  <si>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</si>
  <si>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</si>
  <si>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</si>
  <si>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</si>
  <si>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</si>
  <si>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</si>
  <si>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</si>
  <si>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</si>
  <si>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</si>
  <si>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</si>
  <si>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</si>
  <si>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</si>
  <si>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</si>
  <si>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</si>
  <si>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</si>
  <si>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</si>
  <si>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</si>
  <si>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</si>
  <si>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</si>
  <si>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</si>
  <si>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</si>
  <si>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</si>
  <si>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</si>
  <si>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Médico Coordenação</t>
  </si>
  <si>
    <t>Médico Clínica Médica Rotina</t>
  </si>
  <si>
    <t>Médico Clínica Médica Plantão</t>
  </si>
  <si>
    <t>Médico Cardiologia</t>
  </si>
  <si>
    <t>Médico Infectologia</t>
  </si>
  <si>
    <t>VALOR ANUAL</t>
  </si>
  <si>
    <t>ANUAL</t>
  </si>
  <si>
    <t>LOTE 2 - CLÍNICA MÉDICA E ESPECIALIDADES</t>
  </si>
  <si>
    <t>Médico Neurologia</t>
  </si>
  <si>
    <t>Médico Nefrologia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</si>
</sst>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B64" sqref="B64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284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277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278</v>
      </c>
      <c r="B5" s="749"/>
      <c r="C5" s="749"/>
      <c r="D5" s="749"/>
      <c r="E5" s="713">
        <v>1462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279</v>
      </c>
      <c r="B6" s="749"/>
      <c r="C6" s="749"/>
      <c r="D6" s="749"/>
      <c r="E6" s="713">
        <v>5846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285</v>
      </c>
      <c r="B7" s="749"/>
      <c r="C7" s="749"/>
      <c r="D7" s="749"/>
      <c r="E7" s="713">
        <v>77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customHeight="1" x14ac:dyDescent="0.2">
      <c r="A8" s="748" t="s">
        <v>286</v>
      </c>
      <c r="B8" s="749"/>
      <c r="C8" s="749"/>
      <c r="D8" s="749"/>
      <c r="E8" s="713">
        <v>77</v>
      </c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customHeight="1" x14ac:dyDescent="0.2">
      <c r="A9" s="748" t="s">
        <v>280</v>
      </c>
      <c r="B9" s="749"/>
      <c r="C9" s="749"/>
      <c r="D9" s="749"/>
      <c r="E9" s="713">
        <v>129</v>
      </c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customHeight="1" x14ac:dyDescent="0.2">
      <c r="A10" s="750" t="s">
        <v>281</v>
      </c>
      <c r="B10" s="751"/>
      <c r="C10" s="751"/>
      <c r="D10" s="752"/>
      <c r="E10" s="713">
        <v>129</v>
      </c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>
        <v>0</v>
      </c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>
        <v>0</v>
      </c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>
        <v>0</v>
      </c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>
        <v>0</v>
      </c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>
        <v>0</v>
      </c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>
        <v>0</v>
      </c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>
        <v>0</v>
      </c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>
        <v>0</v>
      </c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7849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282</v>
      </c>
      <c r="B25" s="735"/>
      <c r="C25" s="735"/>
      <c r="D25" s="735"/>
      <c r="E25" s="736">
        <f>E24*12</f>
        <v>94188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Clínica Médica Rotina</v>
      </c>
      <c r="B38" s="712"/>
      <c r="C38" s="676">
        <f t="shared" ref="C38:C56" si="4">E5</f>
        <v>1462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Clínica Médica Plantão</v>
      </c>
      <c r="B39" s="712"/>
      <c r="C39" s="676">
        <f t="shared" si="4"/>
        <v>5846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Neurologia</v>
      </c>
      <c r="B40" s="712"/>
      <c r="C40" s="676">
        <f t="shared" si="4"/>
        <v>77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Nefrologia</v>
      </c>
      <c r="B41" s="712"/>
      <c r="C41" s="676">
        <f t="shared" si="4"/>
        <v>77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x14ac:dyDescent="0.2">
      <c r="A42" s="711" t="str">
        <f t="shared" si="3"/>
        <v>Médico Cardiologia</v>
      </c>
      <c r="B42" s="712"/>
      <c r="C42" s="676">
        <f t="shared" si="4"/>
        <v>129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3.5" thickBot="1" x14ac:dyDescent="0.25">
      <c r="A43" s="711" t="str">
        <f t="shared" si="3"/>
        <v>Médico Infectologia</v>
      </c>
      <c r="B43" s="712"/>
      <c r="C43" s="676">
        <f t="shared" si="4"/>
        <v>129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>
        <f t="shared" si="8"/>
        <v>0</v>
      </c>
      <c r="H43" s="642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3.5" hidden="1" thickBot="1" x14ac:dyDescent="0.25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7849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283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2024-03-12T14:54:47Z</dcterms:modified>
  <dc:language>pt-BR</dc:language>
</cp:coreProperties>
</file>